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SS\Desktop\EBA\PROCESOS DE CONTRATACIÓN\RECURRENTES\DERIVADOS\"/>
    </mc:Choice>
  </mc:AlternateContent>
  <xr:revisionPtr revIDLastSave="0" documentId="13_ncr:1_{19CCA781-066F-416A-B08D-9CC8FDD2B22A}" xr6:coauthVersionLast="47" xr6:coauthVersionMax="47" xr10:uidLastSave="{00000000-0000-0000-0000-000000000000}"/>
  <bookViews>
    <workbookView xWindow="-120" yWindow="-120" windowWidth="20730" windowHeight="11160" activeTab="2" xr2:uid="{770F9163-6402-4427-8B76-DF43F437355B}"/>
  </bookViews>
  <sheets>
    <sheet name="COTI LOTE 1" sheetId="4" r:id="rId1"/>
    <sheet name="COTI LOTE 2" sheetId="5" r:id="rId2"/>
    <sheet name="COTI LOTE 3" sheetId="6" r:id="rId3"/>
  </sheets>
  <definedNames>
    <definedName name="_xlnm._FilterDatabase" localSheetId="0" hidden="1">'COTI LOTE 1'!$A$5:$G$52</definedName>
    <definedName name="_xlnm._FilterDatabase" localSheetId="1" hidden="1">'COTI LOTE 2'!$A$6:$F$44</definedName>
    <definedName name="_xlnm.Print_Area" localSheetId="2">'COTI LOTE 3'!$A$1:$H$49</definedName>
    <definedName name="_xlnm.Print_Titles" localSheetId="0">'COTI LOTE 1'!$1:$5</definedName>
    <definedName name="_xlnm.Print_Titles" localSheetId="1">'COTI LOTE 2'!$1:$6</definedName>
    <definedName name="_xlnm.Print_Titles" localSheetId="2">'COTI LOTE 3'!$1:$5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6" l="1"/>
  <c r="G51" i="6" s="1"/>
  <c r="H39" i="6"/>
  <c r="G39" i="6"/>
  <c r="F39" i="6"/>
  <c r="E39" i="6"/>
  <c r="E52" i="5"/>
  <c r="F44" i="5"/>
  <c r="E44" i="5"/>
  <c r="E53" i="4"/>
  <c r="G53" i="4" s="1"/>
</calcChain>
</file>

<file path=xl/sharedStrings.xml><?xml version="1.0" encoding="utf-8"?>
<sst xmlns="http://schemas.openxmlformats.org/spreadsheetml/2006/main" count="382" uniqueCount="69">
  <si>
    <t>LOTE 1: ENDULZANTES</t>
  </si>
  <si>
    <t>Ruta</t>
  </si>
  <si>
    <t>Origen</t>
  </si>
  <si>
    <t>Destino</t>
  </si>
  <si>
    <t xml:space="preserve">Plazo de tránsito en días habiles  </t>
  </si>
  <si>
    <t>Precio Unitario Referencial en [Bs] por carga de 6,1 a 12 [tn]</t>
  </si>
  <si>
    <t>Precio Unitario Referencial en [Bs] por carga de 1,1 a 6 [tn]</t>
  </si>
  <si>
    <t>Precio Unitario Referencial en [Bs] por carga de 0,1 a 1 [tn]</t>
  </si>
  <si>
    <t>Centro de Innovación Productiva CIP-Irupana</t>
  </si>
  <si>
    <t>La Paz</t>
  </si>
  <si>
    <t>N/A</t>
  </si>
  <si>
    <t>El Alto</t>
  </si>
  <si>
    <t>La Paz/ El Alto</t>
  </si>
  <si>
    <t>Oruro</t>
  </si>
  <si>
    <t>La Paz/ Oruro</t>
  </si>
  <si>
    <t>El Alto/ Oruro</t>
  </si>
  <si>
    <t>La Paz/ El Alto/ Oruro</t>
  </si>
  <si>
    <t>Centro de Innovación Productiva CIP-Samuzabety</t>
  </si>
  <si>
    <t>Montero</t>
  </si>
  <si>
    <t>Santa Cruz</t>
  </si>
  <si>
    <t>Montero/ Santa Cruz</t>
  </si>
  <si>
    <t>Cochabamba</t>
  </si>
  <si>
    <t>Cochabamba/ La Paz</t>
  </si>
  <si>
    <t>Oruro/ La Paz</t>
  </si>
  <si>
    <t>Oruro/ La Paz/ El Alto</t>
  </si>
  <si>
    <t>Planta Procesadora de miel Shinahota</t>
  </si>
  <si>
    <t>Samuzabety y Shinahota</t>
  </si>
  <si>
    <t>Trinidad</t>
  </si>
  <si>
    <t>Planta Procesadora de miel Camargo</t>
  </si>
  <si>
    <t>Planta Procesadora de miel El Villar</t>
  </si>
  <si>
    <t>Almacen Villa Fatima</t>
  </si>
  <si>
    <t>SUMATORIA DE PRECIOS UNITARIOS</t>
  </si>
  <si>
    <t>TRANS CANCHARI</t>
  </si>
  <si>
    <t>TRANSPORTADORA AMAZONICA PLUS</t>
  </si>
  <si>
    <t>LOTE 2: LIOFILIZADOS-STEVIA</t>
  </si>
  <si>
    <t>Precio Unitario Referencial por viaje con capacidad de carga de 250 a 500 [Cajas]</t>
  </si>
  <si>
    <t>Planta liofilizadora Villa 14 de Septiembre</t>
  </si>
  <si>
    <t>Sucre</t>
  </si>
  <si>
    <t>Potosí</t>
  </si>
  <si>
    <t>Tarija</t>
  </si>
  <si>
    <t>Planta liofilizadora Palos Blancos</t>
  </si>
  <si>
    <t xml:space="preserve">Oruro </t>
  </si>
  <si>
    <t xml:space="preserve">Almacen Villa Fatima </t>
  </si>
  <si>
    <t>Planta Industrializadora de Stevia Shinahota</t>
  </si>
  <si>
    <r>
      <rPr>
        <b/>
        <sz val="11"/>
        <color indexed="8"/>
        <rFont val="Bookman Old Style"/>
        <family val="1"/>
      </rPr>
      <t>*N/A: Los cuadros remarcados como "No Aplica" es a razón de que las cantidades de carga correspondiente a esos intervalos no se transportan.</t>
    </r>
  </si>
  <si>
    <t>TRANS HUAYNA KAPAC S.R.L.</t>
  </si>
  <si>
    <t>LOTE 3: DERIVADOS - GRANOS</t>
  </si>
  <si>
    <t>Precio Unitario Referencial en [Bs por kilogramo]</t>
  </si>
  <si>
    <t>Precio Unitario Referencial por viaje con capacidad de carga de 501 a 800 [Cajas]</t>
  </si>
  <si>
    <t>Precio Unitario Referencial con capacidad de carga de 350 a 500 [Cajas]</t>
  </si>
  <si>
    <t>Precio Unitario Referencial en [Bs por caja] de 1 a 349 [cajas]</t>
  </si>
  <si>
    <t>Ivirgarzama</t>
  </si>
  <si>
    <t>Challapata</t>
  </si>
  <si>
    <t>Tupiza</t>
  </si>
  <si>
    <t xml:space="preserve">Portachuelo </t>
  </si>
  <si>
    <t>Planta Industrializadora de Quinua Soracachi</t>
  </si>
  <si>
    <t>Portachuelo</t>
  </si>
  <si>
    <t>El precio de Bs. por kilogramo transportado serán considerados para productos con presentación mayor a los 60 gramos.</t>
  </si>
  <si>
    <t xml:space="preserve">Los precios establecidos por viaje con capacidad de carga en cajas serán considerados para productos con presentación menor a los 60 gramos.  </t>
  </si>
  <si>
    <t>Trinidad (Beni)</t>
  </si>
  <si>
    <t>Santa Cruz/Trinidad</t>
  </si>
  <si>
    <r>
      <t xml:space="preserve">Nota: </t>
    </r>
    <r>
      <rPr>
        <sz val="11"/>
        <color theme="1"/>
        <rFont val="Bookman Old Style"/>
        <family val="1"/>
      </rPr>
      <t>En la consolidación de carga en más de dos orígenes los dias de transito se considerarán a partir del último punto de carguío.</t>
    </r>
    <r>
      <rPr>
        <b/>
        <sz val="11"/>
        <color theme="1"/>
        <rFont val="Bookman Old Style"/>
        <family val="1"/>
      </rPr>
      <t xml:space="preserve">
*N/A: </t>
    </r>
    <r>
      <rPr>
        <sz val="11"/>
        <color theme="1"/>
        <rFont val="Bookman Old Style"/>
        <family val="1"/>
      </rPr>
      <t>Los cuadros remarcados como "No Aplica" es a razón de que las cantidades de carga correspondiente a esos intervalos no se transportaran.</t>
    </r>
  </si>
  <si>
    <r>
      <t xml:space="preserve">OBJETO DE CONTRATACIÓN: </t>
    </r>
    <r>
      <rPr>
        <sz val="12"/>
        <color theme="1"/>
        <rFont val="Bookman Old Style"/>
        <family val="1"/>
      </rPr>
      <t>"SERVICIO DE TRANSPORTE DE PRODUCTO TERMINADO DESDE LAS PLANTAS LIOFILIZADORAS, APÍCOLAS, PLANTAS PROCESADORAS DE MIEL, PLANTA DE PROCESAMIENTO DE STEVIA, PLANTA INDUSTRIALIZADORA DE LA QUINUA Y PLANTA DE DERIVADOS HACIA LOS DIFERENTES PUNTOS DE ALMACENAMIENTO, VENTAS Y/O DISTRIBUCIÓN A NIVEL NACIONAL (GESTIÓN 2024)"</t>
    </r>
  </si>
  <si>
    <t>CUADRO DE COTIZACIÓN</t>
  </si>
  <si>
    <t>Precio Unitario Referencial en [Bs por caja] de 1 a 249 [cajas]</t>
  </si>
  <si>
    <r>
      <rPr>
        <b/>
        <sz val="11"/>
        <color theme="1"/>
        <rFont val="Bookman Old Style"/>
        <family val="1"/>
      </rPr>
      <t>*N/A:</t>
    </r>
    <r>
      <rPr>
        <sz val="11"/>
        <color theme="1"/>
        <rFont val="Bookman Old Style"/>
        <family val="1"/>
      </rPr>
      <t xml:space="preserve"> Los cuadros remarcados como "No Aplica" es a razón de que las cantidades de carga correspondiente a esos intervalos no se transportaran.</t>
    </r>
  </si>
  <si>
    <t>Santa Rosa del Sara</t>
  </si>
  <si>
    <t>Yacuiba (Tarija)</t>
  </si>
  <si>
    <t>Planta de derivados La Paz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</si>
</sst>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6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9"/>
      <color theme="1"/>
      <name val="Bookman Old Style"/>
      <family val="1"/>
    </font>
    <font>
      <sz val="9"/>
      <color theme="1"/>
      <name val="Bookman Old Style"/>
      <family val="1"/>
    </font>
    <font>
      <b/>
      <sz val="11"/>
      <color theme="1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sz val="11"/>
      <color theme="0"/>
      <name val="Bookman Old Style"/>
      <family val="1"/>
    </font>
    <font>
      <b/>
      <sz val="11"/>
      <color theme="0"/>
      <name val="Bookman Old Style"/>
      <family val="1"/>
    </font>
    <font>
      <b/>
      <sz val="11"/>
      <color indexed="8"/>
      <name val="Bookman Old Style"/>
      <family val="1"/>
    </font>
    <font>
      <b/>
      <sz val="8.5"/>
      <color theme="0"/>
      <name val="Bookman Old Style"/>
      <family val="1"/>
    </font>
    <font>
      <sz val="8.5"/>
      <color theme="0"/>
      <name val="Bookman Old Style"/>
      <family val="1"/>
    </font>
    <font>
      <b/>
      <sz val="14"/>
      <color theme="1"/>
      <name val="Bookman Old Style"/>
      <family val="1"/>
    </font>
    <font>
      <sz val="14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color theme="0"/>
      <name val="Bookman Old Style"/>
      <family val="1"/>
    </font>
    <font>
      <sz val="10"/>
      <color theme="0"/>
      <name val="Bookman Old Style"/>
      <family val="1"/>
    </font>
    <font>
      <sz val="12"/>
      <color theme="1"/>
      <name val="Bookman Old Style"/>
      <family val="1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4" fontId="1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9" fillId="0" borderId="0" xfId="0" applyFont="1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wrapText="1"/>
    </xf>
    <xf numFmtId="0" fontId="5" fillId="0" borderId="2" xfId="0" applyFont="1" applyBorder="1"/>
    <xf numFmtId="0" fontId="12" fillId="0" borderId="0" xfId="0" applyFont="1" applyAlignment="1">
      <alignment horizontal="left" wrapText="1"/>
    </xf>
    <xf numFmtId="4" fontId="12" fillId="0" borderId="0" xfId="0" applyNumberFormat="1" applyFont="1" applyAlignment="1">
      <alignment horizontal="center" vertical="center" wrapText="1"/>
    </xf>
    <xf numFmtId="0" fontId="13" fillId="0" borderId="0" xfId="0" applyFont="1"/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2" borderId="5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4" fontId="6" fillId="0" borderId="0" xfId="0" applyNumberFormat="1" applyFont="1" applyAlignment="1">
      <alignment horizontal="center" vertical="center"/>
    </xf>
    <xf numFmtId="0" fontId="6" fillId="4" borderId="5" xfId="0" applyFont="1" applyFill="1" applyBorder="1" applyAlignment="1">
      <alignment horizontal="left"/>
    </xf>
    <xf numFmtId="0" fontId="6" fillId="4" borderId="0" xfId="0" applyFont="1" applyFill="1" applyAlignment="1">
      <alignment horizontal="left"/>
    </xf>
    <xf numFmtId="0" fontId="6" fillId="5" borderId="6" xfId="0" applyFont="1" applyFill="1" applyBorder="1"/>
    <xf numFmtId="0" fontId="6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/>
    <xf numFmtId="0" fontId="5" fillId="0" borderId="0" xfId="0" applyFont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2" xfId="0" applyFont="1" applyBorder="1"/>
    <xf numFmtId="0" fontId="16" fillId="0" borderId="2" xfId="0" applyFont="1" applyBorder="1" applyAlignment="1">
      <alignment wrapText="1"/>
    </xf>
    <xf numFmtId="4" fontId="17" fillId="0" borderId="2" xfId="0" applyNumberFormat="1" applyFont="1" applyBorder="1" applyAlignment="1">
      <alignment horizontal="center" vertical="center"/>
    </xf>
    <xf numFmtId="0" fontId="16" fillId="0" borderId="0" xfId="0" applyFont="1"/>
    <xf numFmtId="0" fontId="17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" fontId="18" fillId="0" borderId="0" xfId="0" applyNumberFormat="1" applyFont="1" applyAlignment="1">
      <alignment horizontal="right" vertical="center" wrapText="1"/>
    </xf>
    <xf numFmtId="4" fontId="18" fillId="0" borderId="0" xfId="0" applyNumberFormat="1" applyFont="1" applyAlignment="1">
      <alignment vertical="center" wrapText="1"/>
    </xf>
    <xf numFmtId="0" fontId="19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6" fillId="4" borderId="0" xfId="0" applyFont="1" applyFill="1" applyAlignment="1">
      <alignment vertical="center"/>
    </xf>
    <xf numFmtId="0" fontId="6" fillId="5" borderId="1" xfId="0" applyFont="1" applyFill="1" applyBorder="1" applyAlignment="1">
      <alignment vertical="center"/>
    </xf>
    <xf numFmtId="4" fontId="10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1A1B7-532A-4D70-9068-E56BAAB8CA59}">
  <dimension ref="A1:G58"/>
  <sheetViews>
    <sheetView topLeftCell="A2" zoomScale="90" zoomScaleNormal="90" workbookViewId="0">
      <selection activeCell="A6" sqref="A6:A50"/>
    </sheetView>
  </sheetViews>
  <sheetFormatPr baseColWidth="10" defaultRowHeight="15" x14ac:dyDescent="0.25"/>
  <cols>
    <col min="1" max="1" width="6.85546875" style="9" customWidth="1"/>
    <col min="2" max="2" width="44.5703125" style="15" customWidth="1"/>
    <col min="3" max="3" width="24.5703125" style="15" customWidth="1"/>
    <col min="4" max="4" width="9.85546875" style="9" customWidth="1"/>
    <col min="5" max="5" width="19.85546875" style="13" customWidth="1"/>
    <col min="6" max="7" width="19.85546875" style="14" customWidth="1"/>
    <col min="8" max="16384" width="11.42578125" style="1"/>
  </cols>
  <sheetData>
    <row r="1" spans="1:7" ht="29.25" customHeight="1" x14ac:dyDescent="0.25">
      <c r="A1" s="78" t="s">
        <v>63</v>
      </c>
      <c r="B1" s="78"/>
      <c r="C1" s="78"/>
      <c r="D1" s="78"/>
      <c r="E1" s="78"/>
      <c r="F1" s="78"/>
      <c r="G1" s="78"/>
    </row>
    <row r="2" spans="1:7" ht="69" customHeight="1" x14ac:dyDescent="0.25">
      <c r="A2" s="79" t="s">
        <v>62</v>
      </c>
      <c r="B2" s="79"/>
      <c r="C2" s="79"/>
      <c r="D2" s="79"/>
      <c r="E2" s="79"/>
      <c r="F2" s="79"/>
      <c r="G2" s="79"/>
    </row>
    <row r="3" spans="1:7" ht="15.75" customHeight="1" x14ac:dyDescent="0.25">
      <c r="A3" s="80" t="s">
        <v>0</v>
      </c>
      <c r="B3" s="80"/>
      <c r="C3" s="80"/>
      <c r="D3" s="80"/>
      <c r="E3" s="80"/>
      <c r="F3" s="80"/>
      <c r="G3" s="80"/>
    </row>
    <row r="4" spans="1:7" s="2" customFormat="1" ht="34.5" customHeight="1" x14ac:dyDescent="0.25">
      <c r="A4" s="81" t="s">
        <v>1</v>
      </c>
      <c r="B4" s="81" t="s">
        <v>2</v>
      </c>
      <c r="C4" s="81" t="s">
        <v>3</v>
      </c>
      <c r="D4" s="81" t="s">
        <v>4</v>
      </c>
      <c r="E4" s="82" t="s">
        <v>5</v>
      </c>
      <c r="F4" s="82" t="s">
        <v>6</v>
      </c>
      <c r="G4" s="82" t="s">
        <v>7</v>
      </c>
    </row>
    <row r="5" spans="1:7" s="3" customFormat="1" ht="34.5" customHeight="1" x14ac:dyDescent="0.25">
      <c r="A5" s="81"/>
      <c r="B5" s="81"/>
      <c r="C5" s="81"/>
      <c r="D5" s="81"/>
      <c r="E5" s="82"/>
      <c r="F5" s="82"/>
      <c r="G5" s="82"/>
    </row>
    <row r="6" spans="1:7" x14ac:dyDescent="0.25">
      <c r="A6" s="4">
        <v>1</v>
      </c>
      <c r="B6" s="5" t="s">
        <v>8</v>
      </c>
      <c r="C6" s="5" t="s">
        <v>9</v>
      </c>
      <c r="D6" s="4">
        <v>2</v>
      </c>
      <c r="E6" s="6" t="s">
        <v>10</v>
      </c>
      <c r="F6" s="7"/>
      <c r="G6" s="6" t="s">
        <v>10</v>
      </c>
    </row>
    <row r="7" spans="1:7" x14ac:dyDescent="0.25">
      <c r="A7" s="4">
        <v>2</v>
      </c>
      <c r="B7" s="5" t="s">
        <v>8</v>
      </c>
      <c r="C7" s="5" t="s">
        <v>11</v>
      </c>
      <c r="D7" s="4">
        <v>2</v>
      </c>
      <c r="E7" s="6" t="s">
        <v>10</v>
      </c>
      <c r="F7" s="7"/>
      <c r="G7" s="6" t="s">
        <v>10</v>
      </c>
    </row>
    <row r="8" spans="1:7" x14ac:dyDescent="0.25">
      <c r="A8" s="4">
        <v>3</v>
      </c>
      <c r="B8" s="5" t="s">
        <v>8</v>
      </c>
      <c r="C8" s="5" t="s">
        <v>12</v>
      </c>
      <c r="D8" s="4">
        <v>2</v>
      </c>
      <c r="E8" s="6" t="s">
        <v>10</v>
      </c>
      <c r="F8" s="7"/>
      <c r="G8" s="6" t="s">
        <v>10</v>
      </c>
    </row>
    <row r="9" spans="1:7" x14ac:dyDescent="0.25">
      <c r="A9" s="4">
        <v>4</v>
      </c>
      <c r="B9" s="5" t="s">
        <v>8</v>
      </c>
      <c r="C9" s="5" t="s">
        <v>13</v>
      </c>
      <c r="D9" s="4">
        <v>2</v>
      </c>
      <c r="E9" s="6" t="s">
        <v>10</v>
      </c>
      <c r="F9" s="7"/>
      <c r="G9" s="6" t="s">
        <v>10</v>
      </c>
    </row>
    <row r="10" spans="1:7" x14ac:dyDescent="0.25">
      <c r="A10" s="4">
        <v>5</v>
      </c>
      <c r="B10" s="5" t="s">
        <v>8</v>
      </c>
      <c r="C10" s="5" t="s">
        <v>14</v>
      </c>
      <c r="D10" s="4">
        <v>3</v>
      </c>
      <c r="E10" s="6" t="s">
        <v>10</v>
      </c>
      <c r="F10" s="7"/>
      <c r="G10" s="6" t="s">
        <v>10</v>
      </c>
    </row>
    <row r="11" spans="1:7" x14ac:dyDescent="0.25">
      <c r="A11" s="4">
        <v>6</v>
      </c>
      <c r="B11" s="5" t="s">
        <v>8</v>
      </c>
      <c r="C11" s="5" t="s">
        <v>15</v>
      </c>
      <c r="D11" s="4">
        <v>3</v>
      </c>
      <c r="E11" s="6" t="s">
        <v>10</v>
      </c>
      <c r="F11" s="7"/>
      <c r="G11" s="6" t="s">
        <v>10</v>
      </c>
    </row>
    <row r="12" spans="1:7" x14ac:dyDescent="0.25">
      <c r="A12" s="4">
        <v>7</v>
      </c>
      <c r="B12" s="5" t="s">
        <v>8</v>
      </c>
      <c r="C12" s="5" t="s">
        <v>16</v>
      </c>
      <c r="D12" s="4">
        <v>3</v>
      </c>
      <c r="E12" s="6" t="s">
        <v>10</v>
      </c>
      <c r="F12" s="7"/>
      <c r="G12" s="6" t="s">
        <v>10</v>
      </c>
    </row>
    <row r="13" spans="1:7" x14ac:dyDescent="0.25">
      <c r="A13" s="4">
        <v>8</v>
      </c>
      <c r="B13" s="5" t="s">
        <v>17</v>
      </c>
      <c r="C13" s="5" t="s">
        <v>18</v>
      </c>
      <c r="D13" s="4">
        <v>1</v>
      </c>
      <c r="E13" s="7"/>
      <c r="F13" s="7"/>
      <c r="G13" s="6" t="s">
        <v>10</v>
      </c>
    </row>
    <row r="14" spans="1:7" x14ac:dyDescent="0.25">
      <c r="A14" s="4">
        <v>9</v>
      </c>
      <c r="B14" s="5" t="s">
        <v>17</v>
      </c>
      <c r="C14" s="5" t="s">
        <v>19</v>
      </c>
      <c r="D14" s="4">
        <v>1</v>
      </c>
      <c r="E14" s="7"/>
      <c r="F14" s="7"/>
      <c r="G14" s="6" t="s">
        <v>10</v>
      </c>
    </row>
    <row r="15" spans="1:7" x14ac:dyDescent="0.25">
      <c r="A15" s="4">
        <v>10</v>
      </c>
      <c r="B15" s="5" t="s">
        <v>17</v>
      </c>
      <c r="C15" s="5" t="s">
        <v>20</v>
      </c>
      <c r="D15" s="4">
        <v>2</v>
      </c>
      <c r="E15" s="7"/>
      <c r="F15" s="7"/>
      <c r="G15" s="6" t="s">
        <v>10</v>
      </c>
    </row>
    <row r="16" spans="1:7" x14ac:dyDescent="0.25">
      <c r="A16" s="4">
        <v>11</v>
      </c>
      <c r="B16" s="5" t="s">
        <v>17</v>
      </c>
      <c r="C16" s="5" t="s">
        <v>21</v>
      </c>
      <c r="D16" s="4">
        <v>1</v>
      </c>
      <c r="E16" s="7"/>
      <c r="F16" s="7"/>
      <c r="G16" s="6" t="s">
        <v>10</v>
      </c>
    </row>
    <row r="17" spans="1:7" x14ac:dyDescent="0.25">
      <c r="A17" s="4">
        <v>12</v>
      </c>
      <c r="B17" s="5" t="s">
        <v>17</v>
      </c>
      <c r="C17" s="5" t="s">
        <v>22</v>
      </c>
      <c r="D17" s="4">
        <v>2</v>
      </c>
      <c r="E17" s="7"/>
      <c r="F17" s="7"/>
      <c r="G17" s="6" t="s">
        <v>10</v>
      </c>
    </row>
    <row r="18" spans="1:7" x14ac:dyDescent="0.25">
      <c r="A18" s="4">
        <v>13</v>
      </c>
      <c r="B18" s="5" t="s">
        <v>17</v>
      </c>
      <c r="C18" s="5" t="s">
        <v>9</v>
      </c>
      <c r="D18" s="4">
        <v>1</v>
      </c>
      <c r="E18" s="7"/>
      <c r="F18" s="7"/>
      <c r="G18" s="6" t="s">
        <v>10</v>
      </c>
    </row>
    <row r="19" spans="1:7" x14ac:dyDescent="0.25">
      <c r="A19" s="4">
        <v>14</v>
      </c>
      <c r="B19" s="5" t="s">
        <v>17</v>
      </c>
      <c r="C19" s="5" t="s">
        <v>11</v>
      </c>
      <c r="D19" s="4">
        <v>1</v>
      </c>
      <c r="E19" s="7"/>
      <c r="F19" s="7"/>
      <c r="G19" s="6" t="s">
        <v>10</v>
      </c>
    </row>
    <row r="20" spans="1:7" x14ac:dyDescent="0.25">
      <c r="A20" s="4">
        <v>15</v>
      </c>
      <c r="B20" s="5" t="s">
        <v>17</v>
      </c>
      <c r="C20" s="5" t="s">
        <v>12</v>
      </c>
      <c r="D20" s="4">
        <v>2</v>
      </c>
      <c r="E20" s="7"/>
      <c r="F20" s="7"/>
      <c r="G20" s="6" t="s">
        <v>10</v>
      </c>
    </row>
    <row r="21" spans="1:7" x14ac:dyDescent="0.25">
      <c r="A21" s="4">
        <v>16</v>
      </c>
      <c r="B21" s="5" t="s">
        <v>17</v>
      </c>
      <c r="C21" s="5" t="s">
        <v>13</v>
      </c>
      <c r="D21" s="4">
        <v>1</v>
      </c>
      <c r="E21" s="7"/>
      <c r="F21" s="7"/>
      <c r="G21" s="6" t="s">
        <v>10</v>
      </c>
    </row>
    <row r="22" spans="1:7" x14ac:dyDescent="0.25">
      <c r="A22" s="4">
        <v>17</v>
      </c>
      <c r="B22" s="5" t="s">
        <v>17</v>
      </c>
      <c r="C22" s="5" t="s">
        <v>23</v>
      </c>
      <c r="D22" s="4">
        <v>2</v>
      </c>
      <c r="E22" s="7"/>
      <c r="F22" s="7"/>
      <c r="G22" s="6" t="s">
        <v>10</v>
      </c>
    </row>
    <row r="23" spans="1:7" x14ac:dyDescent="0.25">
      <c r="A23" s="4">
        <v>18</v>
      </c>
      <c r="B23" s="5" t="s">
        <v>17</v>
      </c>
      <c r="C23" s="5" t="s">
        <v>24</v>
      </c>
      <c r="D23" s="4">
        <v>3</v>
      </c>
      <c r="E23" s="7"/>
      <c r="F23" s="7"/>
      <c r="G23" s="6" t="s">
        <v>10</v>
      </c>
    </row>
    <row r="24" spans="1:7" x14ac:dyDescent="0.25">
      <c r="A24" s="4">
        <v>19</v>
      </c>
      <c r="B24" s="5" t="s">
        <v>17</v>
      </c>
      <c r="C24" s="5" t="s">
        <v>59</v>
      </c>
      <c r="D24" s="4">
        <v>2</v>
      </c>
      <c r="E24" s="7"/>
      <c r="F24" s="7"/>
      <c r="G24" s="6" t="s">
        <v>10</v>
      </c>
    </row>
    <row r="25" spans="1:7" x14ac:dyDescent="0.25">
      <c r="A25" s="4">
        <v>20</v>
      </c>
      <c r="B25" s="5" t="s">
        <v>17</v>
      </c>
      <c r="C25" s="5" t="s">
        <v>60</v>
      </c>
      <c r="D25" s="4">
        <v>2</v>
      </c>
      <c r="E25" s="7"/>
      <c r="F25" s="7"/>
      <c r="G25" s="6" t="s">
        <v>10</v>
      </c>
    </row>
    <row r="26" spans="1:7" x14ac:dyDescent="0.25">
      <c r="A26" s="4">
        <v>21</v>
      </c>
      <c r="B26" s="5" t="s">
        <v>25</v>
      </c>
      <c r="C26" s="5" t="s">
        <v>21</v>
      </c>
      <c r="D26" s="4">
        <v>1</v>
      </c>
      <c r="E26" s="7"/>
      <c r="F26" s="7"/>
      <c r="G26" s="6" t="s">
        <v>10</v>
      </c>
    </row>
    <row r="27" spans="1:7" x14ac:dyDescent="0.25">
      <c r="A27" s="4">
        <v>22</v>
      </c>
      <c r="B27" s="5" t="s">
        <v>25</v>
      </c>
      <c r="C27" s="5" t="s">
        <v>18</v>
      </c>
      <c r="D27" s="4">
        <v>1</v>
      </c>
      <c r="E27" s="7"/>
      <c r="F27" s="7"/>
      <c r="G27" s="6" t="s">
        <v>10</v>
      </c>
    </row>
    <row r="28" spans="1:7" x14ac:dyDescent="0.25">
      <c r="A28" s="4">
        <v>23</v>
      </c>
      <c r="B28" s="5" t="s">
        <v>25</v>
      </c>
      <c r="C28" s="5" t="s">
        <v>19</v>
      </c>
      <c r="D28" s="4">
        <v>1</v>
      </c>
      <c r="E28" s="7"/>
      <c r="F28" s="7"/>
      <c r="G28" s="6" t="s">
        <v>10</v>
      </c>
    </row>
    <row r="29" spans="1:7" x14ac:dyDescent="0.25">
      <c r="A29" s="4">
        <v>24</v>
      </c>
      <c r="B29" s="5" t="s">
        <v>25</v>
      </c>
      <c r="C29" s="5" t="s">
        <v>20</v>
      </c>
      <c r="D29" s="4">
        <v>2</v>
      </c>
      <c r="E29" s="7"/>
      <c r="F29" s="7"/>
      <c r="G29" s="6" t="s">
        <v>10</v>
      </c>
    </row>
    <row r="30" spans="1:7" x14ac:dyDescent="0.25">
      <c r="A30" s="4">
        <v>25</v>
      </c>
      <c r="B30" s="5" t="s">
        <v>25</v>
      </c>
      <c r="C30" s="5" t="s">
        <v>9</v>
      </c>
      <c r="D30" s="4">
        <v>1</v>
      </c>
      <c r="E30" s="7"/>
      <c r="F30" s="7"/>
      <c r="G30" s="6" t="s">
        <v>10</v>
      </c>
    </row>
    <row r="31" spans="1:7" x14ac:dyDescent="0.25">
      <c r="A31" s="4">
        <v>26</v>
      </c>
      <c r="B31" s="5" t="s">
        <v>25</v>
      </c>
      <c r="C31" s="5" t="s">
        <v>11</v>
      </c>
      <c r="D31" s="4">
        <v>1</v>
      </c>
      <c r="E31" s="7"/>
      <c r="F31" s="7"/>
      <c r="G31" s="6" t="s">
        <v>10</v>
      </c>
    </row>
    <row r="32" spans="1:7" x14ac:dyDescent="0.25">
      <c r="A32" s="4">
        <v>27</v>
      </c>
      <c r="B32" s="5" t="s">
        <v>25</v>
      </c>
      <c r="C32" s="5" t="s">
        <v>12</v>
      </c>
      <c r="D32" s="4">
        <v>2</v>
      </c>
      <c r="E32" s="7"/>
      <c r="F32" s="7"/>
      <c r="G32" s="6" t="s">
        <v>10</v>
      </c>
    </row>
    <row r="33" spans="1:7" x14ac:dyDescent="0.25">
      <c r="A33" s="4">
        <v>28</v>
      </c>
      <c r="B33" s="5" t="s">
        <v>25</v>
      </c>
      <c r="C33" s="5" t="s">
        <v>13</v>
      </c>
      <c r="D33" s="4">
        <v>2</v>
      </c>
      <c r="E33" s="7"/>
      <c r="F33" s="7"/>
      <c r="G33" s="6" t="s">
        <v>10</v>
      </c>
    </row>
    <row r="34" spans="1:7" x14ac:dyDescent="0.25">
      <c r="A34" s="4">
        <v>29</v>
      </c>
      <c r="B34" s="5" t="s">
        <v>25</v>
      </c>
      <c r="C34" s="5" t="s">
        <v>23</v>
      </c>
      <c r="D34" s="4">
        <v>2</v>
      </c>
      <c r="E34" s="7"/>
      <c r="F34" s="7"/>
      <c r="G34" s="6" t="s">
        <v>10</v>
      </c>
    </row>
    <row r="35" spans="1:7" x14ac:dyDescent="0.25">
      <c r="A35" s="4">
        <v>30</v>
      </c>
      <c r="B35" s="5" t="s">
        <v>26</v>
      </c>
      <c r="C35" s="5" t="s">
        <v>21</v>
      </c>
      <c r="D35" s="4">
        <v>1</v>
      </c>
      <c r="E35" s="7"/>
      <c r="F35" s="7"/>
      <c r="G35" s="6" t="s">
        <v>10</v>
      </c>
    </row>
    <row r="36" spans="1:7" x14ac:dyDescent="0.25">
      <c r="A36" s="4">
        <v>31</v>
      </c>
      <c r="B36" s="5" t="s">
        <v>26</v>
      </c>
      <c r="C36" s="5" t="s">
        <v>18</v>
      </c>
      <c r="D36" s="4">
        <v>1</v>
      </c>
      <c r="E36" s="7"/>
      <c r="F36" s="7"/>
      <c r="G36" s="6" t="s">
        <v>10</v>
      </c>
    </row>
    <row r="37" spans="1:7" x14ac:dyDescent="0.25">
      <c r="A37" s="4">
        <v>32</v>
      </c>
      <c r="B37" s="5" t="s">
        <v>26</v>
      </c>
      <c r="C37" s="5" t="s">
        <v>19</v>
      </c>
      <c r="D37" s="4">
        <v>1</v>
      </c>
      <c r="E37" s="7"/>
      <c r="F37" s="7"/>
      <c r="G37" s="6" t="s">
        <v>10</v>
      </c>
    </row>
    <row r="38" spans="1:7" x14ac:dyDescent="0.25">
      <c r="A38" s="4">
        <v>33</v>
      </c>
      <c r="B38" s="5" t="s">
        <v>26</v>
      </c>
      <c r="C38" s="5" t="s">
        <v>27</v>
      </c>
      <c r="D38" s="4">
        <v>2</v>
      </c>
      <c r="E38" s="7"/>
      <c r="F38" s="7"/>
      <c r="G38" s="6" t="s">
        <v>10</v>
      </c>
    </row>
    <row r="39" spans="1:7" x14ac:dyDescent="0.25">
      <c r="A39" s="4">
        <v>34</v>
      </c>
      <c r="B39" s="5" t="s">
        <v>26</v>
      </c>
      <c r="C39" s="5" t="s">
        <v>9</v>
      </c>
      <c r="D39" s="4">
        <v>1</v>
      </c>
      <c r="E39" s="7"/>
      <c r="F39" s="7"/>
      <c r="G39" s="6" t="s">
        <v>10</v>
      </c>
    </row>
    <row r="40" spans="1:7" x14ac:dyDescent="0.25">
      <c r="A40" s="4">
        <v>35</v>
      </c>
      <c r="B40" s="5" t="s">
        <v>26</v>
      </c>
      <c r="C40" s="5" t="s">
        <v>11</v>
      </c>
      <c r="D40" s="4">
        <v>1</v>
      </c>
      <c r="E40" s="7"/>
      <c r="F40" s="7"/>
      <c r="G40" s="6" t="s">
        <v>10</v>
      </c>
    </row>
    <row r="41" spans="1:7" x14ac:dyDescent="0.25">
      <c r="A41" s="4">
        <v>36</v>
      </c>
      <c r="B41" s="5" t="s">
        <v>26</v>
      </c>
      <c r="C41" s="5" t="s">
        <v>12</v>
      </c>
      <c r="D41" s="4">
        <v>2</v>
      </c>
      <c r="E41" s="7"/>
      <c r="F41" s="7"/>
      <c r="G41" s="6" t="s">
        <v>10</v>
      </c>
    </row>
    <row r="42" spans="1:7" x14ac:dyDescent="0.25">
      <c r="A42" s="4">
        <v>37</v>
      </c>
      <c r="B42" s="5" t="s">
        <v>26</v>
      </c>
      <c r="C42" s="5" t="s">
        <v>22</v>
      </c>
      <c r="D42" s="4">
        <v>3</v>
      </c>
      <c r="E42" s="7"/>
      <c r="F42" s="7"/>
      <c r="G42" s="6" t="s">
        <v>10</v>
      </c>
    </row>
    <row r="43" spans="1:7" x14ac:dyDescent="0.25">
      <c r="A43" s="4">
        <v>38</v>
      </c>
      <c r="B43" s="5" t="s">
        <v>26</v>
      </c>
      <c r="C43" s="5" t="s">
        <v>13</v>
      </c>
      <c r="D43" s="4">
        <v>1</v>
      </c>
      <c r="E43" s="7"/>
      <c r="F43" s="7"/>
      <c r="G43" s="6" t="s">
        <v>10</v>
      </c>
    </row>
    <row r="44" spans="1:7" x14ac:dyDescent="0.25">
      <c r="A44" s="4">
        <v>39</v>
      </c>
      <c r="B44" s="5" t="s">
        <v>26</v>
      </c>
      <c r="C44" s="5" t="s">
        <v>23</v>
      </c>
      <c r="D44" s="4">
        <v>2</v>
      </c>
      <c r="E44" s="7"/>
      <c r="F44" s="7"/>
      <c r="G44" s="6" t="s">
        <v>10</v>
      </c>
    </row>
    <row r="45" spans="1:7" x14ac:dyDescent="0.25">
      <c r="A45" s="4">
        <v>40</v>
      </c>
      <c r="B45" s="5" t="s">
        <v>28</v>
      </c>
      <c r="C45" s="5" t="s">
        <v>9</v>
      </c>
      <c r="D45" s="4">
        <v>2</v>
      </c>
      <c r="E45" s="7"/>
      <c r="F45" s="7"/>
      <c r="G45" s="6" t="s">
        <v>10</v>
      </c>
    </row>
    <row r="46" spans="1:7" x14ac:dyDescent="0.25">
      <c r="A46" s="4">
        <v>41</v>
      </c>
      <c r="B46" s="5" t="s">
        <v>29</v>
      </c>
      <c r="C46" s="5" t="s">
        <v>9</v>
      </c>
      <c r="D46" s="4">
        <v>2</v>
      </c>
      <c r="E46" s="7"/>
      <c r="F46" s="7"/>
      <c r="G46" s="6" t="s">
        <v>10</v>
      </c>
    </row>
    <row r="47" spans="1:7" x14ac:dyDescent="0.25">
      <c r="A47" s="4">
        <v>42</v>
      </c>
      <c r="B47" s="5" t="s">
        <v>30</v>
      </c>
      <c r="C47" s="5" t="s">
        <v>12</v>
      </c>
      <c r="D47" s="4">
        <v>1</v>
      </c>
      <c r="E47" s="6" t="s">
        <v>10</v>
      </c>
      <c r="F47" s="7"/>
      <c r="G47" s="7"/>
    </row>
    <row r="48" spans="1:7" x14ac:dyDescent="0.25">
      <c r="A48" s="4">
        <v>43</v>
      </c>
      <c r="B48" s="5" t="s">
        <v>30</v>
      </c>
      <c r="C48" s="5" t="s">
        <v>13</v>
      </c>
      <c r="D48" s="4">
        <v>1</v>
      </c>
      <c r="E48" s="6" t="s">
        <v>10</v>
      </c>
      <c r="F48" s="7"/>
      <c r="G48" s="7"/>
    </row>
    <row r="49" spans="1:7" x14ac:dyDescent="0.25">
      <c r="A49" s="4">
        <v>44</v>
      </c>
      <c r="B49" s="5" t="s">
        <v>30</v>
      </c>
      <c r="C49" s="5" t="s">
        <v>19</v>
      </c>
      <c r="D49" s="4">
        <v>2</v>
      </c>
      <c r="E49" s="6" t="s">
        <v>10</v>
      </c>
      <c r="F49" s="7"/>
      <c r="G49" s="7"/>
    </row>
    <row r="50" spans="1:7" x14ac:dyDescent="0.25">
      <c r="A50" s="4">
        <v>45</v>
      </c>
      <c r="B50" s="5" t="s">
        <v>30</v>
      </c>
      <c r="C50" s="5" t="s">
        <v>21</v>
      </c>
      <c r="D50" s="4">
        <v>1</v>
      </c>
      <c r="E50" s="6" t="s">
        <v>10</v>
      </c>
      <c r="F50" s="7"/>
      <c r="G50" s="7"/>
    </row>
    <row r="51" spans="1:7" s="8" customFormat="1" ht="55.5" customHeight="1" x14ac:dyDescent="0.25">
      <c r="A51" s="76" t="s">
        <v>61</v>
      </c>
      <c r="B51" s="76"/>
      <c r="C51" s="76"/>
      <c r="D51" s="76"/>
      <c r="E51" s="76"/>
      <c r="F51" s="76"/>
      <c r="G51" s="76"/>
    </row>
    <row r="52" spans="1:7" s="8" customFormat="1" ht="32.25" customHeight="1" x14ac:dyDescent="0.25">
      <c r="A52" s="77"/>
      <c r="B52" s="77"/>
      <c r="C52" s="77"/>
      <c r="D52" s="77"/>
      <c r="E52" s="77"/>
      <c r="F52" s="77"/>
      <c r="G52" s="77"/>
    </row>
    <row r="53" spans="1:7" s="26" customFormat="1" x14ac:dyDescent="0.25">
      <c r="A53" s="21"/>
      <c r="B53" s="22"/>
      <c r="C53" s="22"/>
      <c r="D53" s="21"/>
      <c r="E53" s="23">
        <f>+SUM(E6:G50)</f>
        <v>0</v>
      </c>
      <c r="F53" s="24">
        <v>366250</v>
      </c>
      <c r="G53" s="25">
        <f>+F53-E53</f>
        <v>366250</v>
      </c>
    </row>
    <row r="54" spans="1:7" s="20" customFormat="1" x14ac:dyDescent="0.25">
      <c r="A54" s="16"/>
      <c r="B54" s="17"/>
      <c r="C54" s="17"/>
      <c r="D54" s="16"/>
      <c r="E54" s="18"/>
      <c r="F54" s="19"/>
      <c r="G54" s="19"/>
    </row>
    <row r="55" spans="1:7" s="20" customFormat="1" x14ac:dyDescent="0.25">
      <c r="A55" s="16"/>
      <c r="B55" s="17"/>
      <c r="C55" s="17"/>
      <c r="D55" s="16"/>
      <c r="E55" s="18"/>
      <c r="F55" s="19"/>
      <c r="G55" s="19"/>
    </row>
    <row r="56" spans="1:7" s="20" customFormat="1" x14ac:dyDescent="0.25">
      <c r="A56" s="16"/>
      <c r="B56" s="17"/>
      <c r="C56" s="17"/>
      <c r="D56" s="16"/>
      <c r="E56" s="18"/>
      <c r="F56" s="19"/>
      <c r="G56" s="19"/>
    </row>
    <row r="57" spans="1:7" s="20" customFormat="1" x14ac:dyDescent="0.25">
      <c r="A57" s="16"/>
      <c r="B57" s="17"/>
      <c r="C57" s="17"/>
      <c r="D57" s="16"/>
      <c r="E57" s="18"/>
      <c r="F57" s="19"/>
      <c r="G57" s="19"/>
    </row>
    <row r="58" spans="1:7" s="20" customFormat="1" x14ac:dyDescent="0.25">
      <c r="A58" s="16"/>
      <c r="B58" s="17"/>
      <c r="C58" s="17"/>
      <c r="D58" s="16"/>
      <c r="E58" s="18"/>
      <c r="F58" s="19"/>
      <c r="G58" s="19"/>
    </row>
  </sheetData>
  <autoFilter ref="A5:G52" xr:uid="{3EE0D8F7-8493-49A3-95F4-D4ECF3B356EA}"/>
  <mergeCells count="12">
    <mergeCell ref="A51:G51"/>
    <mergeCell ref="A52:G52"/>
    <mergeCell ref="A1:G1"/>
    <mergeCell ref="A2:G2"/>
    <mergeCell ref="A3:G3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23622047244094499" right="0.23622047244094499" top="0.74803149606299202" bottom="0.74803149606299202" header="0.31496062992126" footer="0.31496062992126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23093-3B7E-437D-93D2-15378E78D8B6}">
  <sheetPr>
    <pageSetUpPr fitToPage="1"/>
  </sheetPr>
  <dimension ref="A3:F52"/>
  <sheetViews>
    <sheetView topLeftCell="A34" zoomScale="89" zoomScaleNormal="89" workbookViewId="0">
      <selection activeCell="A4" sqref="A4:F4"/>
    </sheetView>
  </sheetViews>
  <sheetFormatPr baseColWidth="10" defaultRowHeight="15" x14ac:dyDescent="0.25"/>
  <cols>
    <col min="1" max="1" width="6.42578125" style="14" customWidth="1"/>
    <col min="2" max="2" width="43.7109375" style="43" customWidth="1"/>
    <col min="3" max="3" width="16.140625" style="1" customWidth="1"/>
    <col min="4" max="4" width="11.42578125" style="9"/>
    <col min="5" max="5" width="27.28515625" style="14" customWidth="1"/>
    <col min="6" max="6" width="27.28515625" style="13" customWidth="1"/>
    <col min="7" max="16384" width="11.42578125" style="1"/>
  </cols>
  <sheetData>
    <row r="3" spans="1:6" ht="38.25" customHeight="1" x14ac:dyDescent="0.25">
      <c r="A3" s="78" t="s">
        <v>63</v>
      </c>
      <c r="B3" s="78"/>
      <c r="C3" s="78"/>
      <c r="D3" s="78"/>
      <c r="E3" s="78"/>
      <c r="F3" s="78"/>
    </row>
    <row r="4" spans="1:6" ht="84" customHeight="1" x14ac:dyDescent="0.25">
      <c r="A4" s="79" t="s">
        <v>62</v>
      </c>
      <c r="B4" s="79"/>
      <c r="C4" s="79"/>
      <c r="D4" s="79"/>
      <c r="E4" s="79"/>
      <c r="F4" s="79"/>
    </row>
    <row r="5" spans="1:6" ht="20.25" customHeight="1" x14ac:dyDescent="0.25">
      <c r="A5" s="83" t="s">
        <v>34</v>
      </c>
      <c r="B5" s="83"/>
      <c r="C5" s="83"/>
      <c r="D5" s="83"/>
      <c r="E5" s="83"/>
      <c r="F5" s="83"/>
    </row>
    <row r="6" spans="1:6" s="2" customFormat="1" ht="48" customHeight="1" x14ac:dyDescent="0.25">
      <c r="A6" s="74" t="s">
        <v>1</v>
      </c>
      <c r="B6" s="74" t="s">
        <v>2</v>
      </c>
      <c r="C6" s="74" t="s">
        <v>3</v>
      </c>
      <c r="D6" s="74" t="s">
        <v>4</v>
      </c>
      <c r="E6" s="75" t="s">
        <v>35</v>
      </c>
      <c r="F6" s="75" t="s">
        <v>64</v>
      </c>
    </row>
    <row r="7" spans="1:6" x14ac:dyDescent="0.25">
      <c r="A7" s="27">
        <v>1</v>
      </c>
      <c r="B7" s="28" t="s">
        <v>36</v>
      </c>
      <c r="C7" s="29" t="s">
        <v>21</v>
      </c>
      <c r="D7" s="4">
        <v>1</v>
      </c>
      <c r="E7" s="7"/>
      <c r="F7" s="7"/>
    </row>
    <row r="8" spans="1:6" x14ac:dyDescent="0.25">
      <c r="A8" s="27">
        <v>2</v>
      </c>
      <c r="B8" s="28" t="s">
        <v>36</v>
      </c>
      <c r="C8" s="29" t="s">
        <v>19</v>
      </c>
      <c r="D8" s="4">
        <v>1</v>
      </c>
      <c r="E8" s="7"/>
      <c r="F8" s="7"/>
    </row>
    <row r="9" spans="1:6" x14ac:dyDescent="0.25">
      <c r="A9" s="27">
        <v>3</v>
      </c>
      <c r="B9" s="28" t="s">
        <v>36</v>
      </c>
      <c r="C9" s="29" t="s">
        <v>27</v>
      </c>
      <c r="D9" s="4">
        <v>2</v>
      </c>
      <c r="E9" s="7"/>
      <c r="F9" s="7"/>
    </row>
    <row r="10" spans="1:6" x14ac:dyDescent="0.25">
      <c r="A10" s="27">
        <v>4</v>
      </c>
      <c r="B10" s="28" t="s">
        <v>36</v>
      </c>
      <c r="C10" s="29" t="s">
        <v>9</v>
      </c>
      <c r="D10" s="4">
        <v>1</v>
      </c>
      <c r="E10" s="7"/>
      <c r="F10" s="7"/>
    </row>
    <row r="11" spans="1:6" x14ac:dyDescent="0.25">
      <c r="A11" s="27">
        <v>5</v>
      </c>
      <c r="B11" s="28" t="s">
        <v>36</v>
      </c>
      <c r="C11" s="29" t="s">
        <v>11</v>
      </c>
      <c r="D11" s="4">
        <v>1</v>
      </c>
      <c r="E11" s="7"/>
      <c r="F11" s="7"/>
    </row>
    <row r="12" spans="1:6" x14ac:dyDescent="0.25">
      <c r="A12" s="27">
        <v>6</v>
      </c>
      <c r="B12" s="28" t="s">
        <v>36</v>
      </c>
      <c r="C12" s="29" t="s">
        <v>13</v>
      </c>
      <c r="D12" s="4">
        <v>1</v>
      </c>
      <c r="E12" s="7"/>
      <c r="F12" s="7"/>
    </row>
    <row r="13" spans="1:6" x14ac:dyDescent="0.25">
      <c r="A13" s="27">
        <v>7</v>
      </c>
      <c r="B13" s="28" t="s">
        <v>36</v>
      </c>
      <c r="C13" s="29" t="s">
        <v>37</v>
      </c>
      <c r="D13" s="4">
        <v>2</v>
      </c>
      <c r="E13" s="7"/>
      <c r="F13" s="7"/>
    </row>
    <row r="14" spans="1:6" x14ac:dyDescent="0.25">
      <c r="A14" s="27">
        <v>8</v>
      </c>
      <c r="B14" s="28" t="s">
        <v>36</v>
      </c>
      <c r="C14" s="29" t="s">
        <v>38</v>
      </c>
      <c r="D14" s="4">
        <v>2</v>
      </c>
      <c r="E14" s="7"/>
      <c r="F14" s="7"/>
    </row>
    <row r="15" spans="1:6" x14ac:dyDescent="0.25">
      <c r="A15" s="27">
        <v>9</v>
      </c>
      <c r="B15" s="28" t="s">
        <v>36</v>
      </c>
      <c r="C15" s="29" t="s">
        <v>39</v>
      </c>
      <c r="D15" s="4">
        <v>3</v>
      </c>
      <c r="E15" s="7"/>
      <c r="F15" s="7"/>
    </row>
    <row r="16" spans="1:6" x14ac:dyDescent="0.25">
      <c r="A16" s="27">
        <v>10</v>
      </c>
      <c r="B16" s="28" t="s">
        <v>40</v>
      </c>
      <c r="C16" s="29" t="s">
        <v>9</v>
      </c>
      <c r="D16" s="4">
        <v>1</v>
      </c>
      <c r="E16" s="7"/>
      <c r="F16" s="7"/>
    </row>
    <row r="17" spans="1:6" x14ac:dyDescent="0.25">
      <c r="A17" s="27">
        <v>11</v>
      </c>
      <c r="B17" s="28" t="s">
        <v>40</v>
      </c>
      <c r="C17" s="29" t="s">
        <v>11</v>
      </c>
      <c r="D17" s="4">
        <v>1</v>
      </c>
      <c r="E17" s="7"/>
      <c r="F17" s="7"/>
    </row>
    <row r="18" spans="1:6" x14ac:dyDescent="0.25">
      <c r="A18" s="27">
        <v>12</v>
      </c>
      <c r="B18" s="28" t="s">
        <v>40</v>
      </c>
      <c r="C18" s="29" t="s">
        <v>21</v>
      </c>
      <c r="D18" s="4">
        <v>2</v>
      </c>
      <c r="E18" s="7"/>
      <c r="F18" s="7"/>
    </row>
    <row r="19" spans="1:6" x14ac:dyDescent="0.25">
      <c r="A19" s="27">
        <v>13</v>
      </c>
      <c r="B19" s="28" t="s">
        <v>40</v>
      </c>
      <c r="C19" s="29" t="s">
        <v>41</v>
      </c>
      <c r="D19" s="4">
        <v>2</v>
      </c>
      <c r="E19" s="7"/>
      <c r="F19" s="7"/>
    </row>
    <row r="20" spans="1:6" x14ac:dyDescent="0.25">
      <c r="A20" s="27">
        <v>14</v>
      </c>
      <c r="B20" s="28" t="s">
        <v>40</v>
      </c>
      <c r="C20" s="29" t="s">
        <v>37</v>
      </c>
      <c r="D20" s="4">
        <v>2</v>
      </c>
      <c r="E20" s="7"/>
      <c r="F20" s="7"/>
    </row>
    <row r="21" spans="1:6" x14ac:dyDescent="0.25">
      <c r="A21" s="27">
        <v>15</v>
      </c>
      <c r="B21" s="28" t="s">
        <v>40</v>
      </c>
      <c r="C21" s="29" t="s">
        <v>38</v>
      </c>
      <c r="D21" s="4">
        <v>2</v>
      </c>
      <c r="E21" s="7"/>
      <c r="F21" s="7"/>
    </row>
    <row r="22" spans="1:6" x14ac:dyDescent="0.25">
      <c r="A22" s="27">
        <v>16</v>
      </c>
      <c r="B22" s="28" t="s">
        <v>40</v>
      </c>
      <c r="C22" s="29" t="s">
        <v>39</v>
      </c>
      <c r="D22" s="4">
        <v>3</v>
      </c>
      <c r="E22" s="7"/>
      <c r="F22" s="7"/>
    </row>
    <row r="23" spans="1:6" x14ac:dyDescent="0.25">
      <c r="A23" s="27">
        <v>17</v>
      </c>
      <c r="B23" s="28" t="s">
        <v>40</v>
      </c>
      <c r="C23" s="29" t="s">
        <v>19</v>
      </c>
      <c r="D23" s="4">
        <v>3</v>
      </c>
      <c r="E23" s="7"/>
      <c r="F23" s="7"/>
    </row>
    <row r="24" spans="1:6" x14ac:dyDescent="0.25">
      <c r="A24" s="27">
        <v>18</v>
      </c>
      <c r="B24" s="28" t="s">
        <v>40</v>
      </c>
      <c r="C24" s="29" t="s">
        <v>59</v>
      </c>
      <c r="D24" s="4">
        <v>3</v>
      </c>
      <c r="E24" s="7"/>
      <c r="F24" s="7"/>
    </row>
    <row r="25" spans="1:6" x14ac:dyDescent="0.25">
      <c r="A25" s="27">
        <v>19</v>
      </c>
      <c r="B25" s="28" t="s">
        <v>42</v>
      </c>
      <c r="C25" s="29" t="s">
        <v>9</v>
      </c>
      <c r="D25" s="4">
        <v>1</v>
      </c>
      <c r="E25" s="6" t="s">
        <v>10</v>
      </c>
      <c r="F25" s="7"/>
    </row>
    <row r="26" spans="1:6" x14ac:dyDescent="0.25">
      <c r="A26" s="27">
        <v>20</v>
      </c>
      <c r="B26" s="28" t="s">
        <v>42</v>
      </c>
      <c r="C26" s="29" t="s">
        <v>11</v>
      </c>
      <c r="D26" s="4">
        <v>1</v>
      </c>
      <c r="E26" s="6" t="s">
        <v>10</v>
      </c>
      <c r="F26" s="7"/>
    </row>
    <row r="27" spans="1:6" x14ac:dyDescent="0.25">
      <c r="A27" s="27">
        <v>21</v>
      </c>
      <c r="B27" s="28" t="s">
        <v>42</v>
      </c>
      <c r="C27" s="29" t="s">
        <v>21</v>
      </c>
      <c r="D27" s="4">
        <v>1</v>
      </c>
      <c r="E27" s="6" t="s">
        <v>10</v>
      </c>
      <c r="F27" s="7"/>
    </row>
    <row r="28" spans="1:6" x14ac:dyDescent="0.25">
      <c r="A28" s="27">
        <v>22</v>
      </c>
      <c r="B28" s="28" t="s">
        <v>42</v>
      </c>
      <c r="C28" s="29" t="s">
        <v>19</v>
      </c>
      <c r="D28" s="4">
        <v>2</v>
      </c>
      <c r="E28" s="6" t="s">
        <v>10</v>
      </c>
      <c r="F28" s="7"/>
    </row>
    <row r="29" spans="1:6" x14ac:dyDescent="0.25">
      <c r="A29" s="27">
        <v>23</v>
      </c>
      <c r="B29" s="28" t="s">
        <v>42</v>
      </c>
      <c r="C29" s="29" t="s">
        <v>41</v>
      </c>
      <c r="D29" s="4">
        <v>1</v>
      </c>
      <c r="E29" s="6" t="s">
        <v>10</v>
      </c>
      <c r="F29" s="7"/>
    </row>
    <row r="30" spans="1:6" x14ac:dyDescent="0.25">
      <c r="A30" s="27">
        <v>24</v>
      </c>
      <c r="B30" s="28" t="s">
        <v>42</v>
      </c>
      <c r="C30" s="29" t="s">
        <v>37</v>
      </c>
      <c r="D30" s="4">
        <v>2</v>
      </c>
      <c r="E30" s="6" t="s">
        <v>10</v>
      </c>
      <c r="F30" s="7"/>
    </row>
    <row r="31" spans="1:6" x14ac:dyDescent="0.25">
      <c r="A31" s="27">
        <v>25</v>
      </c>
      <c r="B31" s="28" t="s">
        <v>42</v>
      </c>
      <c r="C31" s="29" t="s">
        <v>38</v>
      </c>
      <c r="D31" s="4">
        <v>2</v>
      </c>
      <c r="E31" s="6" t="s">
        <v>10</v>
      </c>
      <c r="F31" s="7"/>
    </row>
    <row r="32" spans="1:6" x14ac:dyDescent="0.25">
      <c r="A32" s="27">
        <v>26</v>
      </c>
      <c r="B32" s="28" t="s">
        <v>42</v>
      </c>
      <c r="C32" s="29" t="s">
        <v>39</v>
      </c>
      <c r="D32" s="4">
        <v>2</v>
      </c>
      <c r="E32" s="6" t="s">
        <v>10</v>
      </c>
      <c r="F32" s="7"/>
    </row>
    <row r="33" spans="1:6" x14ac:dyDescent="0.25">
      <c r="A33" s="27">
        <v>27</v>
      </c>
      <c r="B33" s="28" t="s">
        <v>42</v>
      </c>
      <c r="C33" s="29" t="s">
        <v>59</v>
      </c>
      <c r="D33" s="4">
        <v>3</v>
      </c>
      <c r="E33" s="6" t="s">
        <v>10</v>
      </c>
      <c r="F33" s="7"/>
    </row>
    <row r="34" spans="1:6" x14ac:dyDescent="0.25">
      <c r="A34" s="27">
        <v>28</v>
      </c>
      <c r="B34" s="28" t="s">
        <v>43</v>
      </c>
      <c r="C34" s="29" t="s">
        <v>9</v>
      </c>
      <c r="D34" s="4">
        <v>1</v>
      </c>
      <c r="E34" s="7"/>
      <c r="F34" s="7"/>
    </row>
    <row r="35" spans="1:6" x14ac:dyDescent="0.25">
      <c r="A35" s="27">
        <v>29</v>
      </c>
      <c r="B35" s="28" t="s">
        <v>43</v>
      </c>
      <c r="C35" s="29" t="s">
        <v>11</v>
      </c>
      <c r="D35" s="4">
        <v>1</v>
      </c>
      <c r="E35" s="7"/>
      <c r="F35" s="7"/>
    </row>
    <row r="36" spans="1:6" x14ac:dyDescent="0.25">
      <c r="A36" s="27">
        <v>30</v>
      </c>
      <c r="B36" s="28" t="s">
        <v>43</v>
      </c>
      <c r="C36" s="29" t="s">
        <v>21</v>
      </c>
      <c r="D36" s="4">
        <v>1</v>
      </c>
      <c r="E36" s="7"/>
      <c r="F36" s="7"/>
    </row>
    <row r="37" spans="1:6" x14ac:dyDescent="0.25">
      <c r="A37" s="27">
        <v>31</v>
      </c>
      <c r="B37" s="28" t="s">
        <v>43</v>
      </c>
      <c r="C37" s="29" t="s">
        <v>19</v>
      </c>
      <c r="D37" s="4">
        <v>1</v>
      </c>
      <c r="E37" s="7"/>
      <c r="F37" s="7"/>
    </row>
    <row r="38" spans="1:6" x14ac:dyDescent="0.25">
      <c r="A38" s="27">
        <v>32</v>
      </c>
      <c r="B38" s="28" t="s">
        <v>43</v>
      </c>
      <c r="C38" s="29" t="s">
        <v>27</v>
      </c>
      <c r="D38" s="4">
        <v>2</v>
      </c>
      <c r="E38" s="7"/>
      <c r="F38" s="7"/>
    </row>
    <row r="39" spans="1:6" x14ac:dyDescent="0.25">
      <c r="A39" s="27">
        <v>33</v>
      </c>
      <c r="B39" s="28" t="s">
        <v>43</v>
      </c>
      <c r="C39" s="29" t="s">
        <v>41</v>
      </c>
      <c r="D39" s="4">
        <v>1</v>
      </c>
      <c r="E39" s="7"/>
      <c r="F39" s="7"/>
    </row>
    <row r="40" spans="1:6" x14ac:dyDescent="0.25">
      <c r="A40" s="27">
        <v>34</v>
      </c>
      <c r="B40" s="28" t="s">
        <v>43</v>
      </c>
      <c r="C40" s="29" t="s">
        <v>37</v>
      </c>
      <c r="D40" s="4">
        <v>2</v>
      </c>
      <c r="E40" s="7"/>
      <c r="F40" s="7"/>
    </row>
    <row r="41" spans="1:6" x14ac:dyDescent="0.25">
      <c r="A41" s="27">
        <v>35</v>
      </c>
      <c r="B41" s="28" t="s">
        <v>43</v>
      </c>
      <c r="C41" s="29" t="s">
        <v>38</v>
      </c>
      <c r="D41" s="4">
        <v>2</v>
      </c>
      <c r="E41" s="7"/>
      <c r="F41" s="7"/>
    </row>
    <row r="42" spans="1:6" x14ac:dyDescent="0.25">
      <c r="A42" s="27">
        <v>36</v>
      </c>
      <c r="B42" s="28" t="s">
        <v>43</v>
      </c>
      <c r="C42" s="29" t="s">
        <v>39</v>
      </c>
      <c r="D42" s="4">
        <v>3</v>
      </c>
      <c r="E42" s="7"/>
      <c r="F42" s="7"/>
    </row>
    <row r="43" spans="1:6" ht="28.5" customHeight="1" x14ac:dyDescent="0.25">
      <c r="A43" s="76" t="s">
        <v>44</v>
      </c>
      <c r="B43" s="76"/>
      <c r="C43" s="76"/>
      <c r="D43" s="76"/>
      <c r="E43" s="76"/>
      <c r="F43" s="76"/>
    </row>
    <row r="44" spans="1:6" s="32" customFormat="1" ht="15.75" customHeight="1" x14ac:dyDescent="0.25">
      <c r="A44" s="30"/>
      <c r="B44" s="30"/>
      <c r="C44" s="30"/>
      <c r="D44" s="30"/>
      <c r="E44" s="31">
        <f>+SUM(E7:E42)</f>
        <v>0</v>
      </c>
      <c r="F44" s="31">
        <f t="shared" ref="F44" si="0">+SUM(F7:F42)</f>
        <v>0</v>
      </c>
    </row>
    <row r="45" spans="1:6" s="32" customFormat="1" ht="15.75" hidden="1" customHeight="1" x14ac:dyDescent="0.25">
      <c r="A45" s="30"/>
      <c r="B45" s="30"/>
      <c r="C45" s="30"/>
      <c r="D45" s="30"/>
      <c r="E45" s="31"/>
      <c r="F45" s="31"/>
    </row>
    <row r="46" spans="1:6" ht="15.75" hidden="1" customHeight="1" x14ac:dyDescent="0.25">
      <c r="A46" s="33"/>
      <c r="B46" s="10" t="s">
        <v>31</v>
      </c>
      <c r="C46" s="11"/>
      <c r="D46" s="12"/>
      <c r="E46" s="34"/>
    </row>
    <row r="47" spans="1:6" hidden="1" x14ac:dyDescent="0.25">
      <c r="B47" s="35" t="s">
        <v>32</v>
      </c>
      <c r="C47" s="36"/>
      <c r="D47" s="36"/>
      <c r="E47" s="37"/>
    </row>
    <row r="48" spans="1:6" hidden="1" x14ac:dyDescent="0.25">
      <c r="B48" s="38" t="s">
        <v>33</v>
      </c>
      <c r="C48" s="39"/>
      <c r="D48" s="39"/>
    </row>
    <row r="49" spans="1:6" hidden="1" x14ac:dyDescent="0.25">
      <c r="B49" s="40" t="s">
        <v>45</v>
      </c>
      <c r="C49" s="41"/>
      <c r="D49" s="42"/>
    </row>
    <row r="50" spans="1:6" hidden="1" x14ac:dyDescent="0.25"/>
    <row r="51" spans="1:6" hidden="1" x14ac:dyDescent="0.25"/>
    <row r="52" spans="1:6" s="26" customFormat="1" x14ac:dyDescent="0.25">
      <c r="A52" s="24"/>
      <c r="B52" s="44"/>
      <c r="D52" s="21"/>
      <c r="E52" s="25">
        <f>+SUM(E7:F42)</f>
        <v>0</v>
      </c>
      <c r="F52" s="45">
        <v>117027.2</v>
      </c>
    </row>
  </sheetData>
  <autoFilter ref="A6:F44" xr:uid="{A618CDF5-EF92-41F4-9B4B-3A11261F309D}"/>
  <mergeCells count="4">
    <mergeCell ref="A3:F3"/>
    <mergeCell ref="A4:F4"/>
    <mergeCell ref="A5:F5"/>
    <mergeCell ref="A43:F43"/>
  </mergeCells>
  <printOptions horizontalCentered="1"/>
  <pageMargins left="0.70866141732283505" right="0.70866141732283505" top="0.74803149606299202" bottom="0.74803149606299202" header="0.31496062992126" footer="0.31496062992126"/>
  <pageSetup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F1A0A-4CE8-4340-89F7-7AE755465E2B}">
  <sheetPr>
    <pageSetUpPr fitToPage="1"/>
  </sheetPr>
  <dimension ref="A1:H51"/>
  <sheetViews>
    <sheetView tabSelected="1" zoomScale="80" zoomScaleNormal="80" workbookViewId="0">
      <selection activeCell="D26" sqref="D26"/>
    </sheetView>
  </sheetViews>
  <sheetFormatPr baseColWidth="10" defaultRowHeight="15" x14ac:dyDescent="0.25"/>
  <cols>
    <col min="1" max="1" width="7.28515625" style="9" customWidth="1"/>
    <col min="2" max="2" width="48.5703125" style="1" customWidth="1"/>
    <col min="3" max="3" width="17.85546875" style="43" customWidth="1"/>
    <col min="4" max="4" width="10.28515625" style="9" customWidth="1"/>
    <col min="5" max="5" width="21.85546875" style="66" customWidth="1"/>
    <col min="6" max="6" width="21.85546875" style="8" customWidth="1"/>
    <col min="7" max="8" width="21.85546875" style="66" customWidth="1"/>
    <col min="9" max="16384" width="11.42578125" style="1"/>
  </cols>
  <sheetData>
    <row r="1" spans="1:8" s="8" customFormat="1" ht="27.75" customHeight="1" x14ac:dyDescent="0.25">
      <c r="A1" s="78" t="s">
        <v>63</v>
      </c>
      <c r="B1" s="78"/>
      <c r="C1" s="78"/>
      <c r="D1" s="78"/>
      <c r="E1" s="78"/>
      <c r="F1" s="78"/>
      <c r="G1" s="78"/>
      <c r="H1" s="78"/>
    </row>
    <row r="2" spans="1:8" ht="72.75" customHeight="1" x14ac:dyDescent="0.25">
      <c r="A2" s="79" t="s">
        <v>62</v>
      </c>
      <c r="B2" s="79"/>
      <c r="C2" s="79"/>
      <c r="D2" s="79"/>
      <c r="E2" s="79"/>
      <c r="F2" s="79"/>
      <c r="G2" s="79"/>
      <c r="H2" s="79"/>
    </row>
    <row r="3" spans="1:8" s="50" customFormat="1" ht="25.5" customHeight="1" x14ac:dyDescent="0.25">
      <c r="A3" s="46" t="s">
        <v>46</v>
      </c>
      <c r="B3" s="47"/>
      <c r="C3" s="48"/>
      <c r="D3" s="48"/>
      <c r="E3" s="48"/>
      <c r="F3" s="48"/>
      <c r="G3" s="48"/>
      <c r="H3" s="49"/>
    </row>
    <row r="4" spans="1:8" s="51" customFormat="1" ht="51" customHeight="1" x14ac:dyDescent="0.25">
      <c r="A4" s="81" t="s">
        <v>1</v>
      </c>
      <c r="B4" s="86" t="s">
        <v>2</v>
      </c>
      <c r="C4" s="81" t="s">
        <v>3</v>
      </c>
      <c r="D4" s="81" t="s">
        <v>4</v>
      </c>
      <c r="E4" s="82" t="s">
        <v>47</v>
      </c>
      <c r="F4" s="82" t="s">
        <v>48</v>
      </c>
      <c r="G4" s="82" t="s">
        <v>49</v>
      </c>
      <c r="H4" s="82" t="s">
        <v>50</v>
      </c>
    </row>
    <row r="5" spans="1:8" s="3" customFormat="1" ht="12.75" x14ac:dyDescent="0.25">
      <c r="A5" s="81"/>
      <c r="B5" s="86"/>
      <c r="C5" s="81"/>
      <c r="D5" s="81"/>
      <c r="E5" s="82"/>
      <c r="F5" s="82"/>
      <c r="G5" s="82"/>
      <c r="H5" s="82"/>
    </row>
    <row r="6" spans="1:8" s="56" customFormat="1" x14ac:dyDescent="0.3">
      <c r="A6" s="52">
        <v>1</v>
      </c>
      <c r="B6" s="53" t="s">
        <v>68</v>
      </c>
      <c r="C6" s="54" t="s">
        <v>21</v>
      </c>
      <c r="D6" s="52">
        <v>1</v>
      </c>
      <c r="E6" s="55"/>
      <c r="F6" s="55"/>
      <c r="G6" s="55"/>
      <c r="H6" s="55"/>
    </row>
    <row r="7" spans="1:8" s="56" customFormat="1" x14ac:dyDescent="0.3">
      <c r="A7" s="52">
        <v>2</v>
      </c>
      <c r="B7" s="53" t="s">
        <v>68</v>
      </c>
      <c r="C7" s="54" t="s">
        <v>51</v>
      </c>
      <c r="D7" s="52">
        <v>1</v>
      </c>
      <c r="E7" s="55"/>
      <c r="F7" s="55"/>
      <c r="G7" s="55"/>
      <c r="H7" s="55"/>
    </row>
    <row r="8" spans="1:8" s="56" customFormat="1" x14ac:dyDescent="0.3">
      <c r="A8" s="52">
        <v>3</v>
      </c>
      <c r="B8" s="53" t="s">
        <v>68</v>
      </c>
      <c r="C8" s="54" t="s">
        <v>19</v>
      </c>
      <c r="D8" s="52">
        <v>2</v>
      </c>
      <c r="E8" s="55"/>
      <c r="F8" s="55"/>
      <c r="G8" s="55"/>
      <c r="H8" s="55"/>
    </row>
    <row r="9" spans="1:8" s="56" customFormat="1" x14ac:dyDescent="0.3">
      <c r="A9" s="52">
        <v>4</v>
      </c>
      <c r="B9" s="53" t="s">
        <v>68</v>
      </c>
      <c r="C9" s="54" t="s">
        <v>9</v>
      </c>
      <c r="D9" s="52">
        <v>1</v>
      </c>
      <c r="E9" s="55"/>
      <c r="F9" s="55"/>
      <c r="G9" s="55"/>
      <c r="H9" s="55"/>
    </row>
    <row r="10" spans="1:8" s="56" customFormat="1" x14ac:dyDescent="0.3">
      <c r="A10" s="52">
        <v>5</v>
      </c>
      <c r="B10" s="53" t="s">
        <v>68</v>
      </c>
      <c r="C10" s="54" t="s">
        <v>13</v>
      </c>
      <c r="D10" s="52">
        <v>1</v>
      </c>
      <c r="E10" s="55"/>
      <c r="F10" s="55"/>
      <c r="G10" s="55"/>
      <c r="H10" s="55"/>
    </row>
    <row r="11" spans="1:8" s="56" customFormat="1" x14ac:dyDescent="0.3">
      <c r="A11" s="52">
        <v>6</v>
      </c>
      <c r="B11" s="53" t="s">
        <v>68</v>
      </c>
      <c r="C11" s="54" t="s">
        <v>52</v>
      </c>
      <c r="D11" s="52">
        <v>1</v>
      </c>
      <c r="E11" s="55"/>
      <c r="F11" s="55"/>
      <c r="G11" s="55"/>
      <c r="H11" s="55"/>
    </row>
    <row r="12" spans="1:8" s="56" customFormat="1" x14ac:dyDescent="0.3">
      <c r="A12" s="52">
        <v>7</v>
      </c>
      <c r="B12" s="53" t="s">
        <v>68</v>
      </c>
      <c r="C12" s="54" t="s">
        <v>37</v>
      </c>
      <c r="D12" s="52">
        <v>2</v>
      </c>
      <c r="E12" s="55"/>
      <c r="F12" s="55"/>
      <c r="G12" s="55"/>
      <c r="H12" s="55"/>
    </row>
    <row r="13" spans="1:8" s="56" customFormat="1" x14ac:dyDescent="0.3">
      <c r="A13" s="52">
        <v>8</v>
      </c>
      <c r="B13" s="53" t="s">
        <v>68</v>
      </c>
      <c r="C13" s="54" t="s">
        <v>38</v>
      </c>
      <c r="D13" s="52">
        <v>2</v>
      </c>
      <c r="E13" s="55"/>
      <c r="F13" s="55"/>
      <c r="G13" s="55"/>
      <c r="H13" s="55"/>
    </row>
    <row r="14" spans="1:8" s="56" customFormat="1" x14ac:dyDescent="0.3">
      <c r="A14" s="52">
        <v>9</v>
      </c>
      <c r="B14" s="53" t="s">
        <v>68</v>
      </c>
      <c r="C14" s="54" t="s">
        <v>53</v>
      </c>
      <c r="D14" s="52">
        <v>2</v>
      </c>
      <c r="E14" s="55"/>
      <c r="F14" s="55"/>
      <c r="G14" s="55"/>
      <c r="H14" s="55"/>
    </row>
    <row r="15" spans="1:8" s="56" customFormat="1" x14ac:dyDescent="0.3">
      <c r="A15" s="52">
        <v>10</v>
      </c>
      <c r="B15" s="53" t="s">
        <v>68</v>
      </c>
      <c r="C15" s="54" t="s">
        <v>39</v>
      </c>
      <c r="D15" s="52">
        <v>2</v>
      </c>
      <c r="E15" s="55"/>
      <c r="F15" s="55"/>
      <c r="G15" s="55"/>
      <c r="H15" s="55"/>
    </row>
    <row r="16" spans="1:8" s="56" customFormat="1" x14ac:dyDescent="0.3">
      <c r="A16" s="52">
        <v>11</v>
      </c>
      <c r="B16" s="53" t="s">
        <v>68</v>
      </c>
      <c r="C16" s="54" t="s">
        <v>54</v>
      </c>
      <c r="D16" s="52">
        <v>2</v>
      </c>
      <c r="E16" s="55"/>
      <c r="F16" s="57" t="s">
        <v>10</v>
      </c>
      <c r="G16" s="57" t="s">
        <v>10</v>
      </c>
      <c r="H16" s="57" t="s">
        <v>10</v>
      </c>
    </row>
    <row r="17" spans="1:8" s="56" customFormat="1" ht="30" x14ac:dyDescent="0.3">
      <c r="A17" s="52">
        <v>12</v>
      </c>
      <c r="B17" s="53" t="s">
        <v>68</v>
      </c>
      <c r="C17" s="54" t="s">
        <v>66</v>
      </c>
      <c r="D17" s="52">
        <v>2</v>
      </c>
      <c r="E17" s="55"/>
      <c r="F17" s="57" t="s">
        <v>10</v>
      </c>
      <c r="G17" s="57" t="s">
        <v>10</v>
      </c>
      <c r="H17" s="57" t="s">
        <v>10</v>
      </c>
    </row>
    <row r="18" spans="1:8" s="56" customFormat="1" x14ac:dyDescent="0.3">
      <c r="A18" s="52">
        <v>13</v>
      </c>
      <c r="B18" s="53" t="s">
        <v>68</v>
      </c>
      <c r="C18" s="54" t="s">
        <v>27</v>
      </c>
      <c r="D18" s="52">
        <v>3</v>
      </c>
      <c r="E18" s="55"/>
      <c r="F18" s="57" t="s">
        <v>10</v>
      </c>
      <c r="G18" s="57" t="s">
        <v>10</v>
      </c>
      <c r="H18" s="57" t="s">
        <v>10</v>
      </c>
    </row>
    <row r="19" spans="1:8" s="56" customFormat="1" x14ac:dyDescent="0.3">
      <c r="A19" s="52">
        <v>14</v>
      </c>
      <c r="B19" s="53" t="s">
        <v>68</v>
      </c>
      <c r="C19" s="54" t="s">
        <v>11</v>
      </c>
      <c r="D19" s="52">
        <v>1</v>
      </c>
      <c r="E19" s="55"/>
      <c r="F19" s="57" t="s">
        <v>10</v>
      </c>
      <c r="G19" s="57" t="s">
        <v>10</v>
      </c>
      <c r="H19" s="57" t="s">
        <v>10</v>
      </c>
    </row>
    <row r="20" spans="1:8" s="56" customFormat="1" x14ac:dyDescent="0.3">
      <c r="A20" s="52">
        <v>15</v>
      </c>
      <c r="B20" s="53" t="s">
        <v>68</v>
      </c>
      <c r="C20" s="54" t="s">
        <v>67</v>
      </c>
      <c r="D20" s="52">
        <v>4</v>
      </c>
      <c r="E20" s="55"/>
      <c r="F20" s="57" t="s">
        <v>10</v>
      </c>
      <c r="G20" s="57" t="s">
        <v>10</v>
      </c>
      <c r="H20" s="57" t="s">
        <v>10</v>
      </c>
    </row>
    <row r="21" spans="1:8" s="56" customFormat="1" x14ac:dyDescent="0.3">
      <c r="A21" s="52">
        <v>16</v>
      </c>
      <c r="B21" s="53" t="s">
        <v>55</v>
      </c>
      <c r="C21" s="54" t="s">
        <v>21</v>
      </c>
      <c r="D21" s="52">
        <v>1</v>
      </c>
      <c r="E21" s="55"/>
      <c r="F21" s="57" t="s">
        <v>10</v>
      </c>
      <c r="G21" s="57" t="s">
        <v>10</v>
      </c>
      <c r="H21" s="57" t="s">
        <v>10</v>
      </c>
    </row>
    <row r="22" spans="1:8" s="56" customFormat="1" x14ac:dyDescent="0.3">
      <c r="A22" s="52">
        <v>17</v>
      </c>
      <c r="B22" s="53" t="s">
        <v>55</v>
      </c>
      <c r="C22" s="54" t="s">
        <v>51</v>
      </c>
      <c r="D22" s="52">
        <v>1</v>
      </c>
      <c r="E22" s="55"/>
      <c r="F22" s="57" t="s">
        <v>10</v>
      </c>
      <c r="G22" s="57" t="s">
        <v>10</v>
      </c>
      <c r="H22" s="57" t="s">
        <v>10</v>
      </c>
    </row>
    <row r="23" spans="1:8" s="56" customFormat="1" x14ac:dyDescent="0.3">
      <c r="A23" s="52">
        <v>18</v>
      </c>
      <c r="B23" s="53" t="s">
        <v>55</v>
      </c>
      <c r="C23" s="54" t="s">
        <v>56</v>
      </c>
      <c r="D23" s="52">
        <v>2</v>
      </c>
      <c r="E23" s="55"/>
      <c r="F23" s="57" t="s">
        <v>10</v>
      </c>
      <c r="G23" s="57" t="s">
        <v>10</v>
      </c>
      <c r="H23" s="57" t="s">
        <v>10</v>
      </c>
    </row>
    <row r="24" spans="1:8" s="56" customFormat="1" ht="30" x14ac:dyDescent="0.3">
      <c r="A24" s="52">
        <v>19</v>
      </c>
      <c r="B24" s="53" t="s">
        <v>55</v>
      </c>
      <c r="C24" s="54" t="s">
        <v>66</v>
      </c>
      <c r="D24" s="52">
        <v>2</v>
      </c>
      <c r="E24" s="55"/>
      <c r="F24" s="57" t="s">
        <v>10</v>
      </c>
      <c r="G24" s="57" t="s">
        <v>10</v>
      </c>
      <c r="H24" s="57" t="s">
        <v>10</v>
      </c>
    </row>
    <row r="25" spans="1:8" s="56" customFormat="1" x14ac:dyDescent="0.3">
      <c r="A25" s="52">
        <v>20</v>
      </c>
      <c r="B25" s="53" t="s">
        <v>55</v>
      </c>
      <c r="C25" s="54" t="s">
        <v>19</v>
      </c>
      <c r="D25" s="52">
        <v>2</v>
      </c>
      <c r="E25" s="55"/>
      <c r="F25" s="57" t="s">
        <v>10</v>
      </c>
      <c r="G25" s="57" t="s">
        <v>10</v>
      </c>
      <c r="H25" s="57" t="s">
        <v>10</v>
      </c>
    </row>
    <row r="26" spans="1:8" s="56" customFormat="1" x14ac:dyDescent="0.3">
      <c r="A26" s="52">
        <v>21</v>
      </c>
      <c r="B26" s="53" t="s">
        <v>55</v>
      </c>
      <c r="C26" s="54" t="s">
        <v>27</v>
      </c>
      <c r="D26" s="52">
        <v>3</v>
      </c>
      <c r="E26" s="55"/>
      <c r="F26" s="57" t="s">
        <v>10</v>
      </c>
      <c r="G26" s="57" t="s">
        <v>10</v>
      </c>
      <c r="H26" s="57" t="s">
        <v>10</v>
      </c>
    </row>
    <row r="27" spans="1:8" s="56" customFormat="1" x14ac:dyDescent="0.3">
      <c r="A27" s="52">
        <v>22</v>
      </c>
      <c r="B27" s="53" t="s">
        <v>55</v>
      </c>
      <c r="C27" s="54" t="s">
        <v>9</v>
      </c>
      <c r="D27" s="52">
        <v>1</v>
      </c>
      <c r="E27" s="55"/>
      <c r="F27" s="57" t="s">
        <v>10</v>
      </c>
      <c r="G27" s="57" t="s">
        <v>10</v>
      </c>
      <c r="H27" s="57" t="s">
        <v>10</v>
      </c>
    </row>
    <row r="28" spans="1:8" s="56" customFormat="1" x14ac:dyDescent="0.3">
      <c r="A28" s="52">
        <v>23</v>
      </c>
      <c r="B28" s="53" t="s">
        <v>55</v>
      </c>
      <c r="C28" s="54" t="s">
        <v>11</v>
      </c>
      <c r="D28" s="52">
        <v>1</v>
      </c>
      <c r="E28" s="55"/>
      <c r="F28" s="57" t="s">
        <v>10</v>
      </c>
      <c r="G28" s="57" t="s">
        <v>10</v>
      </c>
      <c r="H28" s="57" t="s">
        <v>10</v>
      </c>
    </row>
    <row r="29" spans="1:8" s="56" customFormat="1" x14ac:dyDescent="0.3">
      <c r="A29" s="52">
        <v>24</v>
      </c>
      <c r="B29" s="53" t="s">
        <v>55</v>
      </c>
      <c r="C29" s="54" t="s">
        <v>13</v>
      </c>
      <c r="D29" s="52">
        <v>1</v>
      </c>
      <c r="E29" s="55"/>
      <c r="F29" s="57" t="s">
        <v>10</v>
      </c>
      <c r="G29" s="57" t="s">
        <v>10</v>
      </c>
      <c r="H29" s="57" t="s">
        <v>10</v>
      </c>
    </row>
    <row r="30" spans="1:8" s="56" customFormat="1" x14ac:dyDescent="0.3">
      <c r="A30" s="52">
        <v>25</v>
      </c>
      <c r="B30" s="53" t="s">
        <v>55</v>
      </c>
      <c r="C30" s="54" t="s">
        <v>52</v>
      </c>
      <c r="D30" s="52">
        <v>1</v>
      </c>
      <c r="E30" s="55"/>
      <c r="F30" s="57" t="s">
        <v>10</v>
      </c>
      <c r="G30" s="57" t="s">
        <v>10</v>
      </c>
      <c r="H30" s="57" t="s">
        <v>10</v>
      </c>
    </row>
    <row r="31" spans="1:8" s="56" customFormat="1" x14ac:dyDescent="0.3">
      <c r="A31" s="52">
        <v>26</v>
      </c>
      <c r="B31" s="53" t="s">
        <v>55</v>
      </c>
      <c r="C31" s="54" t="s">
        <v>37</v>
      </c>
      <c r="D31" s="52">
        <v>2</v>
      </c>
      <c r="E31" s="55"/>
      <c r="F31" s="57" t="s">
        <v>10</v>
      </c>
      <c r="G31" s="57" t="s">
        <v>10</v>
      </c>
      <c r="H31" s="57" t="s">
        <v>10</v>
      </c>
    </row>
    <row r="32" spans="1:8" s="56" customFormat="1" x14ac:dyDescent="0.3">
      <c r="A32" s="52">
        <v>27</v>
      </c>
      <c r="B32" s="53" t="s">
        <v>55</v>
      </c>
      <c r="C32" s="54" t="s">
        <v>38</v>
      </c>
      <c r="D32" s="52">
        <v>2</v>
      </c>
      <c r="E32" s="55"/>
      <c r="F32" s="57" t="s">
        <v>10</v>
      </c>
      <c r="G32" s="57" t="s">
        <v>10</v>
      </c>
      <c r="H32" s="57" t="s">
        <v>10</v>
      </c>
    </row>
    <row r="33" spans="1:8" s="56" customFormat="1" x14ac:dyDescent="0.3">
      <c r="A33" s="52">
        <v>28</v>
      </c>
      <c r="B33" s="53" t="s">
        <v>55</v>
      </c>
      <c r="C33" s="54" t="s">
        <v>53</v>
      </c>
      <c r="D33" s="52">
        <v>2</v>
      </c>
      <c r="E33" s="55"/>
      <c r="F33" s="57" t="s">
        <v>10</v>
      </c>
      <c r="G33" s="57" t="s">
        <v>10</v>
      </c>
      <c r="H33" s="57" t="s">
        <v>10</v>
      </c>
    </row>
    <row r="34" spans="1:8" s="56" customFormat="1" x14ac:dyDescent="0.3">
      <c r="A34" s="52">
        <v>29</v>
      </c>
      <c r="B34" s="53" t="s">
        <v>55</v>
      </c>
      <c r="C34" s="54" t="s">
        <v>39</v>
      </c>
      <c r="D34" s="52">
        <v>2</v>
      </c>
      <c r="E34" s="55"/>
      <c r="F34" s="57" t="s">
        <v>10</v>
      </c>
      <c r="G34" s="57" t="s">
        <v>10</v>
      </c>
      <c r="H34" s="57" t="s">
        <v>10</v>
      </c>
    </row>
    <row r="35" spans="1:8" s="56" customFormat="1" x14ac:dyDescent="0.3">
      <c r="A35" s="52">
        <v>30</v>
      </c>
      <c r="B35" s="53" t="s">
        <v>55</v>
      </c>
      <c r="C35" s="54" t="s">
        <v>67</v>
      </c>
      <c r="D35" s="52">
        <v>4</v>
      </c>
      <c r="E35" s="55"/>
      <c r="F35" s="57" t="s">
        <v>10</v>
      </c>
      <c r="G35" s="57" t="s">
        <v>10</v>
      </c>
      <c r="H35" s="57" t="s">
        <v>10</v>
      </c>
    </row>
    <row r="36" spans="1:8" ht="18.75" customHeight="1" x14ac:dyDescent="0.25">
      <c r="A36" s="84" t="s">
        <v>57</v>
      </c>
      <c r="B36" s="84"/>
      <c r="C36" s="84"/>
      <c r="D36" s="84"/>
      <c r="E36" s="84"/>
      <c r="F36" s="84"/>
      <c r="G36" s="84"/>
      <c r="H36" s="84"/>
    </row>
    <row r="37" spans="1:8" ht="18.75" customHeight="1" x14ac:dyDescent="0.25">
      <c r="A37" s="85" t="s">
        <v>58</v>
      </c>
      <c r="B37" s="85"/>
      <c r="C37" s="85"/>
      <c r="D37" s="85"/>
      <c r="E37" s="85"/>
      <c r="F37" s="85"/>
      <c r="G37" s="85"/>
      <c r="H37" s="85"/>
    </row>
    <row r="38" spans="1:8" ht="18.75" customHeight="1" x14ac:dyDescent="0.25">
      <c r="A38" s="85" t="s">
        <v>65</v>
      </c>
      <c r="B38" s="85"/>
      <c r="C38" s="85"/>
      <c r="D38" s="85"/>
      <c r="E38" s="85"/>
      <c r="F38" s="85"/>
      <c r="G38" s="85"/>
      <c r="H38" s="85"/>
    </row>
    <row r="39" spans="1:8" s="62" customFormat="1" ht="18" hidden="1" customHeight="1" x14ac:dyDescent="0.3">
      <c r="A39" s="58"/>
      <c r="B39" s="59"/>
      <c r="C39" s="58"/>
      <c r="D39" s="58"/>
      <c r="E39" s="60">
        <f t="shared" ref="E39:H39" si="0">+SUM(E6:E35)</f>
        <v>0</v>
      </c>
      <c r="F39" s="60">
        <f t="shared" si="0"/>
        <v>0</v>
      </c>
      <c r="G39" s="61">
        <f t="shared" si="0"/>
        <v>0</v>
      </c>
      <c r="H39" s="61">
        <f t="shared" si="0"/>
        <v>0</v>
      </c>
    </row>
    <row r="40" spans="1:8" ht="28.5" hidden="1" customHeight="1" x14ac:dyDescent="0.25">
      <c r="A40" s="63"/>
      <c r="B40" s="64"/>
      <c r="C40" s="63"/>
      <c r="D40" s="63"/>
      <c r="E40" s="65"/>
      <c r="F40" s="63"/>
      <c r="G40" s="63"/>
    </row>
    <row r="41" spans="1:8" hidden="1" x14ac:dyDescent="0.25">
      <c r="A41" s="1"/>
      <c r="D41" s="1"/>
      <c r="E41" s="67"/>
      <c r="F41" s="68"/>
    </row>
    <row r="42" spans="1:8" hidden="1" x14ac:dyDescent="0.25">
      <c r="E42" s="69"/>
    </row>
    <row r="43" spans="1:8" hidden="1" x14ac:dyDescent="0.25">
      <c r="E43" s="70"/>
    </row>
    <row r="44" spans="1:8" hidden="1" x14ac:dyDescent="0.25"/>
    <row r="45" spans="1:8" hidden="1" x14ac:dyDescent="0.25"/>
    <row r="46" spans="1:8" hidden="1" x14ac:dyDescent="0.25"/>
    <row r="47" spans="1:8" hidden="1" x14ac:dyDescent="0.25"/>
    <row r="48" spans="1:8" hidden="1" x14ac:dyDescent="0.25"/>
    <row r="49" spans="1:8" hidden="1" x14ac:dyDescent="0.25"/>
    <row r="51" spans="1:8" s="26" customFormat="1" x14ac:dyDescent="0.25">
      <c r="A51" s="21"/>
      <c r="C51" s="44"/>
      <c r="D51" s="21"/>
      <c r="E51" s="71">
        <f>+SUM(E6:H35)</f>
        <v>0</v>
      </c>
      <c r="F51" s="72">
        <v>82818.200000000012</v>
      </c>
      <c r="G51" s="71">
        <f>+F51-E51</f>
        <v>82818.200000000012</v>
      </c>
      <c r="H51" s="73"/>
    </row>
  </sheetData>
  <mergeCells count="13">
    <mergeCell ref="A36:H36"/>
    <mergeCell ref="A37:H37"/>
    <mergeCell ref="A38:H38"/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ageMargins left="0.70866141732283505" right="0.70866141732283505" top="0.74803149606299202" bottom="0.74803149606299202" header="0.31496062992126" footer="0.31496062992126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COTI LOTE 1</vt:lpstr>
      <vt:lpstr>COTI LOTE 2</vt:lpstr>
      <vt:lpstr>COTI LOTE 3</vt:lpstr>
      <vt:lpstr>'COTI LOTE 3'!Área_de_impresión</vt:lpstr>
      <vt:lpstr>'COTI LOTE 1'!Títulos_a_imprimir</vt:lpstr>
      <vt:lpstr>'COTI LOTE 2'!Títulos_a_imprimir</vt:lpstr>
      <vt:lpstr>'COTI LOTE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Coca</dc:creator>
  <cp:lastModifiedBy>ALISSON SUSAN</cp:lastModifiedBy>
  <cp:lastPrinted>2023-11-06T05:17:01Z</cp:lastPrinted>
  <dcterms:created xsi:type="dcterms:W3CDTF">2023-05-18T00:06:40Z</dcterms:created>
  <dcterms:modified xsi:type="dcterms:W3CDTF">2023-11-06T06:03:23Z</dcterms:modified>
</cp:coreProperties>
</file>